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5" i="1" l="1"/>
  <c r="C44" i="1" s="1"/>
  <c r="C14" i="1"/>
  <c r="H44" i="1"/>
  <c r="C45" i="1" s="1"/>
  <c r="C46" i="1" s="1"/>
</calcChain>
</file>

<file path=xl/sharedStrings.xml><?xml version="1.0" encoding="utf-8"?>
<sst xmlns="http://schemas.openxmlformats.org/spreadsheetml/2006/main" count="118" uniqueCount="80">
  <si>
    <t>Einnahmen und Ausgaben der Schülerzeitung</t>
  </si>
  <si>
    <t>"SchülerMachenZeitung"</t>
  </si>
  <si>
    <t>der Karl-Valentin-Schule Musterstadt</t>
  </si>
  <si>
    <t>Zeitraum:</t>
  </si>
  <si>
    <t>15. September 2014 bis 14. September 2015</t>
  </si>
  <si>
    <t xml:space="preserve">Hinweis: </t>
  </si>
  <si>
    <t>Alle Einnahmen und Ausgaben (Transaktionen) sind chronologisch erfasst.</t>
  </si>
  <si>
    <t>Für jede Transaktion liegt ein Beleg vor.</t>
  </si>
  <si>
    <t>Datum</t>
  </si>
  <si>
    <t>Beschreibung der Transaktion</t>
  </si>
  <si>
    <t>Einnahmen</t>
  </si>
  <si>
    <t>Ausgaben</t>
  </si>
  <si>
    <t>Betrag</t>
  </si>
  <si>
    <t>Name</t>
  </si>
  <si>
    <t>Einkauf Büromaterial</t>
  </si>
  <si>
    <t>Maxi Huber</t>
  </si>
  <si>
    <t>Beleg Nr.</t>
  </si>
  <si>
    <t>(Kassenbuch)</t>
  </si>
  <si>
    <t>Summe:</t>
  </si>
  <si>
    <t>Kassenbestand</t>
  </si>
  <si>
    <t>Anfangsbestand zum 15.09.2014</t>
  </si>
  <si>
    <t>€</t>
  </si>
  <si>
    <t>Schlussbestand zum 14.09.2015</t>
  </si>
  <si>
    <t xml:space="preserve">Kontostand </t>
  </si>
  <si>
    <t>Getränke Redaktionssitzung</t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</si>
  <si>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-2014/15-1</t>
    </r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</si>
  <si>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-2014/15-2</t>
    </r>
  </si>
  <si>
    <t>Getränke Layoutsitzung</t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</si>
  <si>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-2014/15-3</t>
    </r>
  </si>
  <si>
    <t>Pizza-Service Layoutsitzung</t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</si>
  <si>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-2014/15-4</t>
    </r>
  </si>
  <si>
    <t>Maria Marx</t>
  </si>
  <si>
    <t>Druck von Werbeflyern und Plakaten</t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</si>
  <si>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-2014/15-5</t>
    </r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</si>
  <si>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-2014/15-6</t>
    </r>
  </si>
  <si>
    <t>Redaktionsfete Getränke</t>
  </si>
  <si>
    <t>Redaktionsfete Speisen</t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</si>
  <si>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-2014/15-7</t>
    </r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</si>
  <si>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-2014/15-8</t>
    </r>
  </si>
  <si>
    <t>Zuschuss des Fördervereins</t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</si>
  <si>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-2014/15-1</t>
    </r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</si>
  <si>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-2014/15-2</t>
    </r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</si>
  <si>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-2014/15-3</t>
    </r>
  </si>
  <si>
    <t>Verkaufserlöse Schülerzeitung (520 Stück)</t>
  </si>
  <si>
    <t>Druck der Schülerzeitung (700 Stück)</t>
  </si>
  <si>
    <t>Verkaufserlöse Schülerzeitung (95 Stück)</t>
  </si>
  <si>
    <t>Werbeeinnahmen Fahrschule "Speed Limit"</t>
  </si>
  <si>
    <t>Werbeeinnahmen Buchhandlung "Leseratte"</t>
  </si>
  <si>
    <t>Werbeeinnahmen Tanzschule "Swing"</t>
  </si>
  <si>
    <t>Werbeeinnahmen "Spar-Bank"</t>
  </si>
  <si>
    <t>Werbeeinnahmen "Stadtmuseum"</t>
  </si>
  <si>
    <t>Werbeeinnahmen CD Shop "Die Scheibe"</t>
  </si>
  <si>
    <t>Werbeeinnahmen Metzgerei Boggensack</t>
  </si>
  <si>
    <t>Werbeeinnahmen Café "Milchschaum"</t>
  </si>
  <si>
    <t>Werbeeinnahmen Schreibwaren Müller</t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</si>
  <si>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</si>
  <si>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</si>
  <si>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</si>
  <si>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</si>
  <si>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</si>
  <si>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</si>
  <si>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-2014/15-10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</si>
  <si>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-2014/15-11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</si>
  <si>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-2014/15-12</t>
    </r>
    <r>
      <rPr>
        <sz val="11"/>
        <color theme="1"/>
        <rFont val="Calibri"/>
        <family val="2"/>
        <scheme val="minor"/>
      </rPr>
      <t/>
    </r>
  </si>
  <si>
    <t>Summe der Ausgaben (siehe rechts):</t>
  </si>
  <si>
    <t>Einnahmeüberschuss</t>
  </si>
  <si>
    <t>Kauf Fotoapparat</t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</si>
  <si>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-2014/15-9</t>
    </r>
    <r>
      <rPr>
        <sz val="11"/>
        <color theme="1"/>
        <rFont val="Calibri"/>
        <family val="2"/>
        <scheme val="minor"/>
      </rPr>
      <t/>
    </r>
  </si>
  <si>
    <t>Werbeeinnahmen Elektromarkt "High Voltage"</t>
  </si>
  <si>
    <t>Datum und Unterschrift des Kassenführers</t>
  </si>
  <si>
    <t>Datum und Unterschrift des Kassenprüfers</t>
  </si>
  <si>
    <r>
      <t xml:space="preserve">14.09.2015 </t>
    </r>
    <r>
      <rPr>
        <b/>
        <sz val="12"/>
        <color theme="1"/>
        <rFont val="Edwardian Script ITC"/>
        <family val="4"/>
      </rPr>
      <t>Paul Prüfer</t>
    </r>
  </si>
  <si>
    <t>Paul Prüfer, betreuende Lehrkraft</t>
  </si>
  <si>
    <t>Maxi Huber, Klasse 10a</t>
  </si>
  <si>
    <t>Blatt-</t>
  </si>
  <si>
    <t>schutz:</t>
  </si>
  <si>
    <t>EinAusSZ</t>
  </si>
  <si>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-2014/15-13</t>
    </r>
    <r>
      <rPr>
        <sz val="11"/>
        <color theme="1"/>
        <rFont val="Calibri"/>
        <family val="2"/>
        <scheme val="minor"/>
      </rPr>
      <t/>
    </r>
  </si>
  <si>
    <r>
      <t xml:space="preserve">14.09.2015 </t>
    </r>
    <r>
      <rPr>
        <b/>
        <sz val="12"/>
        <color theme="1"/>
        <rFont val="Edwardian Script ITC"/>
        <family val="4"/>
      </rPr>
      <t>Maxi Huber, Maria Marx</t>
    </r>
  </si>
  <si>
    <t>Maria Marx, Klasse 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</si>
</sst>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Edwardian Script ITC"/>
      <family val="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3" borderId="0" xfId="0" applyFont="1" applyFill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6" fillId="0" borderId="0" xfId="0" applyNumberFormat="1" applyFont="1"/>
    <xf numFmtId="2" fontId="5" fillId="0" borderId="0" xfId="0" applyNumberFormat="1" applyFont="1"/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/>
    <xf numFmtId="2" fontId="0" fillId="0" borderId="0" xfId="0" applyNumberFormat="1"/>
    <xf numFmtId="2" fontId="7" fillId="0" borderId="0" xfId="0" applyNumberFormat="1" applyFont="1"/>
    <xf numFmtId="2" fontId="3" fillId="0" borderId="0" xfId="0" applyNumberFormat="1" applyFont="1"/>
    <xf numFmtId="14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2" fontId="6" fillId="0" borderId="1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2" fontId="3" fillId="0" borderId="1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" xfId="0" applyFont="1" applyBorder="1"/>
    <xf numFmtId="0" fontId="6" fillId="0" borderId="3" xfId="0" applyFont="1" applyBorder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9" zoomScaleNormal="100" workbookViewId="0">
      <selection activeCell="E53" sqref="E53"/>
    </sheetView>
  </sheetViews>
  <sheetFormatPr baseColWidth="10" defaultRowHeight="15" x14ac:dyDescent="0.25"/>
  <cols>
    <col min="2" max="2" width="46.28515625" customWidth="1"/>
    <col min="4" max="4" width="13.7109375" customWidth="1"/>
    <col min="5" max="5" width="14.85546875" customWidth="1"/>
    <col min="7" max="7" width="40.140625" customWidth="1"/>
    <col min="9" max="9" width="12.5703125" customWidth="1"/>
    <col min="10" max="10" width="14" customWidth="1"/>
  </cols>
  <sheetData>
    <row r="1" spans="1:10" ht="15.75" x14ac:dyDescent="0.25">
      <c r="A1" s="2" t="s">
        <v>0</v>
      </c>
      <c r="B1" s="2"/>
      <c r="C1" s="2" t="s">
        <v>17</v>
      </c>
      <c r="D1" s="2"/>
      <c r="E1" s="1"/>
      <c r="F1" s="2" t="s">
        <v>0</v>
      </c>
      <c r="G1" s="2"/>
      <c r="H1" s="2" t="s">
        <v>17</v>
      </c>
      <c r="I1" s="2"/>
      <c r="J1" s="6"/>
    </row>
    <row r="2" spans="1:10" ht="15.75" x14ac:dyDescent="0.25">
      <c r="A2" s="24" t="s">
        <v>1</v>
      </c>
      <c r="B2" s="24"/>
      <c r="C2" s="2"/>
      <c r="D2" s="2"/>
      <c r="E2" s="1"/>
      <c r="F2" s="24" t="s">
        <v>1</v>
      </c>
      <c r="G2" s="24"/>
      <c r="H2" s="2"/>
      <c r="I2" s="2"/>
      <c r="J2" s="6"/>
    </row>
    <row r="3" spans="1:10" ht="15.75" x14ac:dyDescent="0.25">
      <c r="A3" s="24" t="s">
        <v>2</v>
      </c>
      <c r="B3" s="24"/>
      <c r="C3" s="2"/>
      <c r="D3" s="2"/>
      <c r="E3" s="1"/>
      <c r="F3" s="24" t="s">
        <v>2</v>
      </c>
      <c r="G3" s="24"/>
      <c r="H3" s="2"/>
      <c r="I3" s="2"/>
      <c r="J3" s="6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6"/>
    </row>
    <row r="5" spans="1:10" x14ac:dyDescent="0.25">
      <c r="A5" s="3" t="s">
        <v>3</v>
      </c>
      <c r="B5" s="23" t="s">
        <v>4</v>
      </c>
      <c r="C5" s="4"/>
      <c r="D5" s="4"/>
      <c r="E5" s="4"/>
      <c r="F5" s="3" t="s">
        <v>3</v>
      </c>
      <c r="G5" s="23" t="s">
        <v>4</v>
      </c>
      <c r="H5" s="4"/>
      <c r="I5" s="4"/>
      <c r="J5" s="6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6"/>
    </row>
    <row r="7" spans="1:10" x14ac:dyDescent="0.25">
      <c r="A7" s="4" t="s">
        <v>5</v>
      </c>
      <c r="B7" s="4" t="s">
        <v>6</v>
      </c>
      <c r="C7" s="4"/>
      <c r="D7" s="4"/>
      <c r="E7" s="4"/>
      <c r="F7" s="4" t="s">
        <v>5</v>
      </c>
      <c r="G7" s="4" t="s">
        <v>6</v>
      </c>
      <c r="H7" s="4"/>
      <c r="I7" s="4"/>
      <c r="J7" s="6"/>
    </row>
    <row r="8" spans="1:10" x14ac:dyDescent="0.25">
      <c r="A8" s="4"/>
      <c r="B8" s="4" t="s">
        <v>7</v>
      </c>
      <c r="C8" s="4"/>
      <c r="D8" s="4"/>
      <c r="E8" s="4"/>
      <c r="F8" s="4"/>
      <c r="G8" s="4" t="s">
        <v>7</v>
      </c>
      <c r="H8" s="4"/>
      <c r="I8" s="4"/>
      <c r="J8" s="6"/>
    </row>
    <row r="9" spans="1:10" x14ac:dyDescent="0.25">
      <c r="A9" s="4"/>
      <c r="B9" s="4"/>
      <c r="C9" s="4"/>
      <c r="D9" s="4"/>
      <c r="E9" s="4"/>
      <c r="F9" s="4"/>
      <c r="G9" s="4"/>
      <c r="H9" s="4"/>
      <c r="I9" s="6"/>
      <c r="J9" s="6"/>
    </row>
    <row r="10" spans="1:10" x14ac:dyDescent="0.25">
      <c r="A10" s="5" t="s">
        <v>10</v>
      </c>
      <c r="B10" s="5"/>
      <c r="C10" s="5"/>
      <c r="D10" s="5"/>
      <c r="E10" s="5"/>
      <c r="F10" s="7" t="s">
        <v>11</v>
      </c>
      <c r="G10" s="7"/>
      <c r="H10" s="7"/>
      <c r="I10" s="7"/>
      <c r="J10" s="7"/>
    </row>
    <row r="11" spans="1:10" x14ac:dyDescent="0.25">
      <c r="A11" s="4"/>
      <c r="B11" s="4"/>
      <c r="C11" s="4"/>
      <c r="D11" s="4"/>
      <c r="E11" s="4"/>
      <c r="F11" s="4"/>
      <c r="G11" s="4"/>
      <c r="H11" s="4"/>
      <c r="I11" s="6"/>
      <c r="J11" s="6"/>
    </row>
    <row r="12" spans="1:10" x14ac:dyDescent="0.25">
      <c r="A12" s="8" t="s">
        <v>8</v>
      </c>
      <c r="B12" s="8" t="s">
        <v>9</v>
      </c>
      <c r="C12" s="8" t="s">
        <v>12</v>
      </c>
      <c r="D12" s="8" t="s">
        <v>16</v>
      </c>
      <c r="E12" s="8" t="s">
        <v>13</v>
      </c>
      <c r="F12" s="8" t="s">
        <v>8</v>
      </c>
      <c r="G12" s="8" t="s">
        <v>9</v>
      </c>
      <c r="H12" s="8" t="s">
        <v>12</v>
      </c>
      <c r="I12" s="8" t="s">
        <v>16</v>
      </c>
      <c r="J12" s="8" t="s">
        <v>13</v>
      </c>
    </row>
    <row r="13" spans="1:10" x14ac:dyDescent="0.25">
      <c r="A13" s="20">
        <v>41927</v>
      </c>
      <c r="B13" s="21" t="s">
        <v>39</v>
      </c>
      <c r="C13" s="22">
        <v>200</v>
      </c>
      <c r="D13" s="21" t="s">
        <v>40</v>
      </c>
      <c r="E13" s="21" t="s">
        <v>31</v>
      </c>
      <c r="F13" s="20">
        <v>41905</v>
      </c>
      <c r="G13" s="21" t="s">
        <v>14</v>
      </c>
      <c r="H13" s="22">
        <v>23.45</v>
      </c>
      <c r="I13" s="21" t="s">
        <v>25</v>
      </c>
      <c r="J13" s="21" t="s">
        <v>15</v>
      </c>
    </row>
    <row r="14" spans="1:10" x14ac:dyDescent="0.25">
      <c r="A14" s="20">
        <v>42095</v>
      </c>
      <c r="B14" s="21" t="s">
        <v>43</v>
      </c>
      <c r="C14" s="22">
        <f>520*2</f>
        <v>1040</v>
      </c>
      <c r="D14" s="21" t="s">
        <v>41</v>
      </c>
      <c r="E14" s="21" t="s">
        <v>15</v>
      </c>
      <c r="F14" s="20">
        <v>41919</v>
      </c>
      <c r="G14" s="21" t="s">
        <v>24</v>
      </c>
      <c r="H14" s="22">
        <v>32.44</v>
      </c>
      <c r="I14" s="21" t="s">
        <v>26</v>
      </c>
      <c r="J14" s="21" t="s">
        <v>15</v>
      </c>
    </row>
    <row r="15" spans="1:10" x14ac:dyDescent="0.25">
      <c r="A15" s="20">
        <v>42096</v>
      </c>
      <c r="B15" s="21" t="s">
        <v>45</v>
      </c>
      <c r="C15" s="22">
        <f>95*2</f>
        <v>190</v>
      </c>
      <c r="D15" s="21" t="s">
        <v>42</v>
      </c>
      <c r="E15" s="21" t="s">
        <v>15</v>
      </c>
      <c r="F15" s="20">
        <v>42070</v>
      </c>
      <c r="G15" s="21" t="s">
        <v>27</v>
      </c>
      <c r="H15" s="22">
        <v>58.7</v>
      </c>
      <c r="I15" s="21" t="s">
        <v>28</v>
      </c>
      <c r="J15" s="21" t="s">
        <v>15</v>
      </c>
    </row>
    <row r="16" spans="1:10" x14ac:dyDescent="0.25">
      <c r="A16" s="20">
        <v>42099</v>
      </c>
      <c r="B16" s="21" t="s">
        <v>46</v>
      </c>
      <c r="C16" s="22">
        <v>100</v>
      </c>
      <c r="D16" s="21" t="s">
        <v>55</v>
      </c>
      <c r="E16" s="21" t="s">
        <v>15</v>
      </c>
      <c r="F16" s="20">
        <v>42070</v>
      </c>
      <c r="G16" s="21" t="s">
        <v>29</v>
      </c>
      <c r="H16" s="22">
        <v>63.8</v>
      </c>
      <c r="I16" s="21" t="s">
        <v>30</v>
      </c>
      <c r="J16" s="21" t="s">
        <v>31</v>
      </c>
    </row>
    <row r="17" spans="1:10" x14ac:dyDescent="0.25">
      <c r="A17" s="20">
        <v>42099</v>
      </c>
      <c r="B17" s="21" t="s">
        <v>47</v>
      </c>
      <c r="C17" s="22">
        <v>100</v>
      </c>
      <c r="D17" s="21" t="s">
        <v>56</v>
      </c>
      <c r="E17" s="21" t="s">
        <v>15</v>
      </c>
      <c r="F17" s="20">
        <v>42077</v>
      </c>
      <c r="G17" s="21" t="s">
        <v>32</v>
      </c>
      <c r="H17" s="22">
        <v>133.5</v>
      </c>
      <c r="I17" s="21" t="s">
        <v>33</v>
      </c>
      <c r="J17" s="21" t="s">
        <v>31</v>
      </c>
    </row>
    <row r="18" spans="1:10" x14ac:dyDescent="0.25">
      <c r="A18" s="20">
        <v>42099</v>
      </c>
      <c r="B18" s="21" t="s">
        <v>48</v>
      </c>
      <c r="C18" s="22">
        <v>250</v>
      </c>
      <c r="D18" s="21" t="s">
        <v>57</v>
      </c>
      <c r="E18" s="21" t="s">
        <v>15</v>
      </c>
      <c r="F18" s="20">
        <v>42109</v>
      </c>
      <c r="G18" s="21" t="s">
        <v>44</v>
      </c>
      <c r="H18" s="22">
        <v>1453.82</v>
      </c>
      <c r="I18" s="21" t="s">
        <v>34</v>
      </c>
      <c r="J18" s="21" t="s">
        <v>15</v>
      </c>
    </row>
    <row r="19" spans="1:10" x14ac:dyDescent="0.25">
      <c r="A19" s="20">
        <v>42100</v>
      </c>
      <c r="B19" s="21" t="s">
        <v>49</v>
      </c>
      <c r="C19" s="22">
        <v>150</v>
      </c>
      <c r="D19" s="21" t="s">
        <v>58</v>
      </c>
      <c r="E19" s="21" t="s">
        <v>15</v>
      </c>
      <c r="F19" s="20">
        <v>42141</v>
      </c>
      <c r="G19" s="21" t="s">
        <v>35</v>
      </c>
      <c r="H19" s="22">
        <v>111.12</v>
      </c>
      <c r="I19" s="21" t="s">
        <v>37</v>
      </c>
      <c r="J19" s="21" t="s">
        <v>31</v>
      </c>
    </row>
    <row r="20" spans="1:10" x14ac:dyDescent="0.25">
      <c r="A20" s="20">
        <v>42100</v>
      </c>
      <c r="B20" s="21" t="s">
        <v>50</v>
      </c>
      <c r="C20" s="22">
        <v>50</v>
      </c>
      <c r="D20" s="21" t="s">
        <v>59</v>
      </c>
      <c r="E20" s="21" t="s">
        <v>15</v>
      </c>
      <c r="F20" s="20">
        <v>42141</v>
      </c>
      <c r="G20" s="21" t="s">
        <v>36</v>
      </c>
      <c r="H20" s="22">
        <v>124.7</v>
      </c>
      <c r="I20" s="21" t="s">
        <v>38</v>
      </c>
      <c r="J20" s="21" t="s">
        <v>31</v>
      </c>
    </row>
    <row r="21" spans="1:10" x14ac:dyDescent="0.25">
      <c r="A21" s="20">
        <v>42101</v>
      </c>
      <c r="B21" s="21" t="s">
        <v>51</v>
      </c>
      <c r="C21" s="22">
        <v>100</v>
      </c>
      <c r="D21" s="21" t="s">
        <v>60</v>
      </c>
      <c r="E21" s="21" t="s">
        <v>15</v>
      </c>
      <c r="F21" s="20">
        <v>42170</v>
      </c>
      <c r="G21" s="21" t="s">
        <v>66</v>
      </c>
      <c r="H21" s="22">
        <v>320.66000000000003</v>
      </c>
      <c r="I21" s="21" t="s">
        <v>67</v>
      </c>
      <c r="J21" s="21" t="s">
        <v>31</v>
      </c>
    </row>
    <row r="22" spans="1:10" x14ac:dyDescent="0.25">
      <c r="A22" s="20">
        <v>42102</v>
      </c>
      <c r="B22" s="21" t="s">
        <v>52</v>
      </c>
      <c r="C22" s="22">
        <v>50</v>
      </c>
      <c r="D22" s="21" t="s">
        <v>61</v>
      </c>
      <c r="E22" s="21" t="s">
        <v>15</v>
      </c>
      <c r="F22" s="21"/>
      <c r="G22" s="21"/>
      <c r="H22" s="22"/>
      <c r="I22" s="21"/>
      <c r="J22" s="21"/>
    </row>
    <row r="23" spans="1:10" x14ac:dyDescent="0.25">
      <c r="A23" s="20">
        <v>42103</v>
      </c>
      <c r="B23" s="21" t="s">
        <v>53</v>
      </c>
      <c r="C23" s="22">
        <v>100</v>
      </c>
      <c r="D23" s="21" t="s">
        <v>62</v>
      </c>
      <c r="E23" s="21" t="s">
        <v>15</v>
      </c>
      <c r="F23" s="21"/>
      <c r="G23" s="21"/>
      <c r="H23" s="22"/>
      <c r="I23" s="21"/>
      <c r="J23" s="21"/>
    </row>
    <row r="24" spans="1:10" x14ac:dyDescent="0.25">
      <c r="A24" s="20">
        <v>42104</v>
      </c>
      <c r="B24" s="21" t="s">
        <v>54</v>
      </c>
      <c r="C24" s="22">
        <v>50</v>
      </c>
      <c r="D24" s="21" t="s">
        <v>63</v>
      </c>
      <c r="E24" s="21" t="s">
        <v>15</v>
      </c>
      <c r="F24" s="21"/>
      <c r="G24" s="21"/>
      <c r="H24" s="22"/>
      <c r="I24" s="21"/>
      <c r="J24" s="21"/>
    </row>
    <row r="25" spans="1:10" x14ac:dyDescent="0.25">
      <c r="A25" s="20">
        <v>42104</v>
      </c>
      <c r="B25" s="21" t="s">
        <v>68</v>
      </c>
      <c r="C25" s="22">
        <v>100</v>
      </c>
      <c r="D25" s="21" t="s">
        <v>77</v>
      </c>
      <c r="E25" s="21" t="s">
        <v>15</v>
      </c>
      <c r="F25" s="21"/>
      <c r="G25" s="21"/>
      <c r="H25" s="22"/>
      <c r="I25" s="21"/>
      <c r="J25" s="21"/>
    </row>
    <row r="26" spans="1:10" x14ac:dyDescent="0.25">
      <c r="A26" s="21"/>
      <c r="B26" s="21"/>
      <c r="C26" s="22"/>
      <c r="D26" s="21"/>
      <c r="E26" s="21"/>
      <c r="F26" s="21"/>
      <c r="G26" s="21"/>
      <c r="H26" s="22"/>
      <c r="I26" s="21"/>
      <c r="J26" s="21"/>
    </row>
    <row r="27" spans="1:10" x14ac:dyDescent="0.25">
      <c r="A27" s="21"/>
      <c r="B27" s="21"/>
      <c r="C27" s="22"/>
      <c r="D27" s="21"/>
      <c r="E27" s="21"/>
      <c r="F27" s="21"/>
      <c r="G27" s="21"/>
      <c r="H27" s="22"/>
      <c r="I27" s="21"/>
      <c r="J27" s="21"/>
    </row>
    <row r="28" spans="1:10" x14ac:dyDescent="0.25">
      <c r="A28" s="21"/>
      <c r="B28" s="21"/>
      <c r="C28" s="22"/>
      <c r="D28" s="21"/>
      <c r="E28" s="21"/>
      <c r="F28" s="21"/>
      <c r="G28" s="21"/>
      <c r="H28" s="22"/>
      <c r="I28" s="21"/>
      <c r="J28" s="21"/>
    </row>
    <row r="29" spans="1:10" x14ac:dyDescent="0.25">
      <c r="A29" s="21"/>
      <c r="B29" s="21"/>
      <c r="C29" s="22"/>
      <c r="D29" s="21"/>
      <c r="E29" s="21"/>
      <c r="F29" s="21"/>
      <c r="G29" s="21"/>
      <c r="H29" s="22"/>
      <c r="I29" s="21"/>
      <c r="J29" s="21"/>
    </row>
    <row r="30" spans="1:10" x14ac:dyDescent="0.25">
      <c r="A30" s="21"/>
      <c r="B30" s="21"/>
      <c r="C30" s="22"/>
      <c r="D30" s="21"/>
      <c r="E30" s="21"/>
      <c r="F30" s="21"/>
      <c r="G30" s="21"/>
      <c r="H30" s="22"/>
      <c r="I30" s="21"/>
      <c r="J30" s="21"/>
    </row>
    <row r="31" spans="1:10" x14ac:dyDescent="0.25">
      <c r="A31" s="21"/>
      <c r="B31" s="21"/>
      <c r="C31" s="22"/>
      <c r="D31" s="21"/>
      <c r="E31" s="21"/>
      <c r="F31" s="21"/>
      <c r="G31" s="21"/>
      <c r="H31" s="22"/>
      <c r="I31" s="21"/>
      <c r="J31" s="21"/>
    </row>
    <row r="32" spans="1:10" x14ac:dyDescent="0.25">
      <c r="A32" s="21"/>
      <c r="B32" s="21"/>
      <c r="C32" s="22"/>
      <c r="D32" s="21"/>
      <c r="E32" s="21"/>
      <c r="F32" s="21"/>
      <c r="G32" s="21"/>
      <c r="H32" s="22"/>
      <c r="I32" s="21"/>
      <c r="J32" s="21"/>
    </row>
    <row r="33" spans="1:10" x14ac:dyDescent="0.25">
      <c r="A33" s="21"/>
      <c r="B33" s="21"/>
      <c r="C33" s="22"/>
      <c r="D33" s="21"/>
      <c r="E33" s="21"/>
      <c r="F33" s="21"/>
      <c r="G33" s="21"/>
      <c r="H33" s="22"/>
      <c r="I33" s="21"/>
      <c r="J33" s="21"/>
    </row>
    <row r="34" spans="1:10" x14ac:dyDescent="0.25">
      <c r="A34" s="21"/>
      <c r="B34" s="21"/>
      <c r="C34" s="22"/>
      <c r="D34" s="21"/>
      <c r="E34" s="21"/>
      <c r="F34" s="21"/>
      <c r="G34" s="21"/>
      <c r="H34" s="22"/>
      <c r="I34" s="21"/>
      <c r="J34" s="21"/>
    </row>
    <row r="35" spans="1:10" x14ac:dyDescent="0.25">
      <c r="A35" s="21"/>
      <c r="B35" s="21"/>
      <c r="C35" s="22"/>
      <c r="D35" s="21"/>
      <c r="E35" s="21"/>
      <c r="F35" s="21"/>
      <c r="G35" s="21"/>
      <c r="H35" s="22"/>
      <c r="I35" s="21"/>
      <c r="J35" s="21"/>
    </row>
    <row r="36" spans="1:10" x14ac:dyDescent="0.25">
      <c r="A36" s="21"/>
      <c r="B36" s="21"/>
      <c r="C36" s="22"/>
      <c r="D36" s="21"/>
      <c r="E36" s="21"/>
      <c r="F36" s="21"/>
      <c r="G36" s="21"/>
      <c r="H36" s="22"/>
      <c r="I36" s="21"/>
      <c r="J36" s="21"/>
    </row>
    <row r="37" spans="1:10" x14ac:dyDescent="0.25">
      <c r="A37" s="21"/>
      <c r="B37" s="21"/>
      <c r="C37" s="22"/>
      <c r="D37" s="21"/>
      <c r="E37" s="21"/>
      <c r="F37" s="21"/>
      <c r="G37" s="21"/>
      <c r="H37" s="22"/>
      <c r="I37" s="21"/>
      <c r="J37" s="21"/>
    </row>
    <row r="38" spans="1:10" x14ac:dyDescent="0.25">
      <c r="A38" s="21"/>
      <c r="B38" s="21"/>
      <c r="C38" s="22"/>
      <c r="D38" s="21"/>
      <c r="E38" s="21"/>
      <c r="F38" s="21"/>
      <c r="G38" s="21"/>
      <c r="H38" s="22"/>
      <c r="I38" s="21"/>
      <c r="J38" s="21"/>
    </row>
    <row r="39" spans="1:10" x14ac:dyDescent="0.25">
      <c r="A39" s="21"/>
      <c r="B39" s="21"/>
      <c r="C39" s="22"/>
      <c r="D39" s="21"/>
      <c r="E39" s="21"/>
      <c r="F39" s="21"/>
      <c r="G39" s="21"/>
      <c r="H39" s="22"/>
      <c r="I39" s="21"/>
      <c r="J39" s="21"/>
    </row>
    <row r="40" spans="1:10" x14ac:dyDescent="0.25">
      <c r="A40" s="21"/>
      <c r="B40" s="21"/>
      <c r="C40" s="22"/>
      <c r="D40" s="21"/>
      <c r="E40" s="21"/>
      <c r="F40" s="21"/>
      <c r="G40" s="21"/>
      <c r="H40" s="22"/>
      <c r="I40" s="21"/>
      <c r="J40" s="21"/>
    </row>
    <row r="41" spans="1:10" x14ac:dyDescent="0.25">
      <c r="A41" s="21"/>
      <c r="B41" s="21"/>
      <c r="C41" s="22"/>
      <c r="D41" s="21"/>
      <c r="E41" s="21"/>
      <c r="F41" s="21"/>
      <c r="G41" s="21"/>
      <c r="H41" s="22"/>
      <c r="I41" s="21"/>
      <c r="J41" s="21"/>
    </row>
    <row r="42" spans="1:10" x14ac:dyDescent="0.25">
      <c r="A42" s="21"/>
      <c r="B42" s="21"/>
      <c r="C42" s="22"/>
      <c r="D42" s="21"/>
      <c r="E42" s="21"/>
      <c r="F42" s="21"/>
      <c r="G42" s="21"/>
      <c r="H42" s="22"/>
      <c r="I42" s="21"/>
      <c r="J42" s="21"/>
    </row>
    <row r="43" spans="1:10" x14ac:dyDescent="0.25">
      <c r="A43" s="21"/>
      <c r="B43" s="21"/>
      <c r="C43" s="22"/>
      <c r="D43" s="21"/>
      <c r="E43" s="21"/>
      <c r="F43" s="21"/>
      <c r="G43" s="21"/>
      <c r="H43" s="22"/>
      <c r="I43" s="21"/>
      <c r="J43" s="21"/>
    </row>
    <row r="44" spans="1:10" x14ac:dyDescent="0.25">
      <c r="A44" s="4"/>
      <c r="B44" s="10" t="s">
        <v>18</v>
      </c>
      <c r="C44" s="14">
        <f>SUM(C13:C43)</f>
        <v>2480</v>
      </c>
      <c r="D44" s="4"/>
      <c r="E44" s="4"/>
      <c r="F44" s="4"/>
      <c r="G44" s="10" t="s">
        <v>18</v>
      </c>
      <c r="H44" s="14">
        <f>SUM(H13:H43)</f>
        <v>2322.19</v>
      </c>
      <c r="I44" s="4"/>
      <c r="J44" s="4"/>
    </row>
    <row r="45" spans="1:10" x14ac:dyDescent="0.25">
      <c r="A45" s="4"/>
      <c r="B45" s="15" t="s">
        <v>64</v>
      </c>
      <c r="C45" s="16">
        <f>H44</f>
        <v>2322.19</v>
      </c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10" t="s">
        <v>65</v>
      </c>
      <c r="C46" s="10">
        <f>C44-C45</f>
        <v>157.80999999999995</v>
      </c>
      <c r="D46" s="13"/>
      <c r="E46" s="4"/>
      <c r="F46" s="4"/>
      <c r="G46" s="4"/>
      <c r="H46" s="4"/>
      <c r="I46" s="4"/>
      <c r="J46" s="4"/>
    </row>
    <row r="47" spans="1:10" x14ac:dyDescent="0.25">
      <c r="A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D48" s="4"/>
      <c r="E48" s="4"/>
      <c r="F48" s="4"/>
      <c r="G48" s="4"/>
      <c r="H48" s="4"/>
      <c r="I48" s="4"/>
      <c r="J48" s="4"/>
    </row>
    <row r="49" spans="1:10" ht="16.5" x14ac:dyDescent="0.3">
      <c r="A49" s="4"/>
      <c r="D49" s="4"/>
      <c r="E49" s="4"/>
      <c r="F49" s="4"/>
      <c r="G49" s="26" t="s">
        <v>78</v>
      </c>
      <c r="H49" s="4"/>
      <c r="I49" s="4"/>
      <c r="J49" s="4"/>
    </row>
    <row r="50" spans="1:10" ht="15.75" x14ac:dyDescent="0.25">
      <c r="A50" s="1"/>
      <c r="B50" s="3" t="s">
        <v>19</v>
      </c>
      <c r="C50" s="11" t="s">
        <v>21</v>
      </c>
      <c r="D50" s="1"/>
      <c r="E50" s="1"/>
      <c r="F50" s="1"/>
      <c r="G50" s="27" t="s">
        <v>69</v>
      </c>
      <c r="H50" s="1"/>
      <c r="I50" s="4"/>
      <c r="J50" s="4"/>
    </row>
    <row r="51" spans="1:10" ht="15.75" x14ac:dyDescent="0.25">
      <c r="A51" s="1"/>
      <c r="B51" s="9" t="s">
        <v>20</v>
      </c>
      <c r="C51" s="22">
        <v>33.24</v>
      </c>
      <c r="D51" s="18"/>
      <c r="E51" s="19"/>
      <c r="F51" s="1"/>
      <c r="G51" s="23" t="s">
        <v>73</v>
      </c>
      <c r="H51" s="27"/>
      <c r="I51" s="4"/>
      <c r="J51" s="4"/>
    </row>
    <row r="52" spans="1:10" x14ac:dyDescent="0.25">
      <c r="B52" s="9" t="s">
        <v>22</v>
      </c>
      <c r="C52" s="22">
        <v>95.37</v>
      </c>
      <c r="D52" s="17"/>
      <c r="E52" s="17"/>
      <c r="F52" s="4"/>
      <c r="G52" s="4" t="s">
        <v>79</v>
      </c>
      <c r="H52" s="4"/>
      <c r="I52" s="4"/>
      <c r="J52" s="4"/>
    </row>
    <row r="53" spans="1:10" x14ac:dyDescent="0.25">
      <c r="B53" s="4"/>
      <c r="C53" s="4"/>
      <c r="E53" s="17"/>
      <c r="F53" s="4"/>
      <c r="H53" s="4"/>
      <c r="I53" s="4"/>
      <c r="J53" s="4"/>
    </row>
    <row r="54" spans="1:10" ht="16.5" x14ac:dyDescent="0.3">
      <c r="B54" s="2" t="s">
        <v>23</v>
      </c>
      <c r="C54" s="12" t="s">
        <v>21</v>
      </c>
      <c r="E54" s="17"/>
      <c r="F54" s="4"/>
      <c r="G54" s="23" t="s">
        <v>71</v>
      </c>
      <c r="H54" s="4"/>
      <c r="I54" s="4"/>
      <c r="J54" s="4"/>
    </row>
    <row r="55" spans="1:10" ht="15.75" x14ac:dyDescent="0.25">
      <c r="B55" s="9" t="s">
        <v>20</v>
      </c>
      <c r="C55" s="25">
        <v>115.75</v>
      </c>
      <c r="E55" s="29" t="s">
        <v>74</v>
      </c>
      <c r="F55" s="4"/>
      <c r="G55" s="27" t="s">
        <v>70</v>
      </c>
      <c r="H55" s="28"/>
      <c r="I55" s="4"/>
      <c r="J55" s="4"/>
    </row>
    <row r="56" spans="1:10" ht="15.75" x14ac:dyDescent="0.25">
      <c r="B56" s="9" t="s">
        <v>22</v>
      </c>
      <c r="C56" s="25">
        <v>211.43</v>
      </c>
      <c r="D56" s="17"/>
      <c r="E56" s="30" t="s">
        <v>75</v>
      </c>
      <c r="F56" s="4"/>
      <c r="G56" s="23" t="s">
        <v>72</v>
      </c>
      <c r="H56" s="4"/>
      <c r="I56" s="4"/>
      <c r="J56" s="4"/>
    </row>
    <row r="57" spans="1:10" x14ac:dyDescent="0.25">
      <c r="D57" s="17"/>
      <c r="E57" s="31" t="s">
        <v>76</v>
      </c>
      <c r="F57" s="4"/>
      <c r="G57" s="4"/>
      <c r="H57" s="4"/>
      <c r="I57" s="4"/>
      <c r="J57" s="4"/>
    </row>
  </sheetData>
  <mergeCells count="2">
    <mergeCell ref="A10:E10"/>
    <mergeCell ref="F10:J10"/>
  </mergeCells>
  <pageMargins left="0.59055118110236227" right="0.59055118110236227" top="0.59055118110236227" bottom="0.59055118110236227" header="0.31496062992125984" footer="0.31496062992125984"/>
  <pageSetup paperSize="9" scale="90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Staatsinstitut für Schulqualität und Bildungsfor.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Förschner</dc:creator>
  <cp:lastModifiedBy>Günter Förschner</cp:lastModifiedBy>
  <cp:lastPrinted>2015-08-02T10:45:52Z</cp:lastPrinted>
  <dcterms:created xsi:type="dcterms:W3CDTF">2015-08-02T10:16:29Z</dcterms:created>
  <dcterms:modified xsi:type="dcterms:W3CDTF">2015-08-02T12:02:52Z</dcterms:modified>
</cp:coreProperties>
</file>